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06-fs1\skupine\NABAVA\NABAVA HOLDING KOBILARNA LIPICA, D.O.O\EVIDENČNA POVPRAŠEVANJA\STORITEV IZDELAVE TISKOVIN\"/>
    </mc:Choice>
  </mc:AlternateContent>
  <bookViews>
    <workbookView xWindow="0" yWindow="0" windowWidth="23040" windowHeight="8745"/>
  </bookViews>
  <sheets>
    <sheet name="List1" sheetId="1" r:id="rId1"/>
    <sheet name="List2" sheetId="2" r:id="rId2"/>
  </sheets>
  <definedNames>
    <definedName name="_xlnm.Print_Area" localSheetId="0">List1!$A$1:$K$43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26" i="1"/>
  <c r="F26" i="1" s="1"/>
  <c r="H26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9" i="1"/>
  <c r="F9" i="1" s="1"/>
  <c r="H9" i="1" s="1"/>
  <c r="H35" i="1" l="1"/>
  <c r="G27" i="1" l="1"/>
  <c r="G28" i="1"/>
  <c r="G29" i="1"/>
  <c r="G30" i="1"/>
  <c r="G31" i="1"/>
  <c r="G32" i="1"/>
  <c r="G2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33" i="1" l="1"/>
</calcChain>
</file>

<file path=xl/sharedStrings.xml><?xml version="1.0" encoding="utf-8"?>
<sst xmlns="http://schemas.openxmlformats.org/spreadsheetml/2006/main" count="53" uniqueCount="50">
  <si>
    <t>Tiskovina</t>
  </si>
  <si>
    <t>Vizitke</t>
  </si>
  <si>
    <t>Plakati B1</t>
  </si>
  <si>
    <t>Plakati B2</t>
  </si>
  <si>
    <t>Roll-up (pingvin)</t>
  </si>
  <si>
    <t>Letak A5</t>
  </si>
  <si>
    <t>Brošura FS splošna</t>
  </si>
  <si>
    <t>Zgibanka (splošna)</t>
  </si>
  <si>
    <t>Golf kartica</t>
  </si>
  <si>
    <t>Kuverta am. (brez okenca)</t>
  </si>
  <si>
    <t>Kuverta am. (z okencem)</t>
  </si>
  <si>
    <t>Kuverta A5</t>
  </si>
  <si>
    <t>Kuverta A4</t>
  </si>
  <si>
    <t>Mapa A4</t>
  </si>
  <si>
    <t>Darilna vrečka</t>
  </si>
  <si>
    <t>Forex</t>
  </si>
  <si>
    <t>TISKOVINE ZA HOTEL:</t>
  </si>
  <si>
    <t>Ovitek za hotelsko kartico</t>
  </si>
  <si>
    <t>Šotorček za hotelske sobe</t>
  </si>
  <si>
    <t>Obešanke za na vrata</t>
  </si>
  <si>
    <t>Brošura FS hotel</t>
  </si>
  <si>
    <t>Blok z listi A4</t>
  </si>
  <si>
    <t>Listi za menu</t>
  </si>
  <si>
    <t>Cena na kos v EUR brez DDV</t>
  </si>
  <si>
    <t>a</t>
  </si>
  <si>
    <t>b</t>
  </si>
  <si>
    <t>c</t>
  </si>
  <si>
    <t>d</t>
  </si>
  <si>
    <t xml:space="preserve"> </t>
  </si>
  <si>
    <t>Ponudnik</t>
  </si>
  <si>
    <t>Naročnik</t>
  </si>
  <si>
    <t>Naziv:</t>
  </si>
  <si>
    <t>Naziv: HOLDING KOBILARNA LIPICA, d.o.o.</t>
  </si>
  <si>
    <t>Naslov:</t>
  </si>
  <si>
    <t>Naslov:  LIPICA 5, 6210 SEŽANA</t>
  </si>
  <si>
    <t>Ocenjena   naklada (letno)</t>
  </si>
  <si>
    <t>Vrednost DDV v EUR</t>
  </si>
  <si>
    <t>Končna cena/kos EUR z DDV</t>
  </si>
  <si>
    <t>Vrednost za okvirno količino v EUR brez DDV</t>
  </si>
  <si>
    <t>Vrednost za okvirno količino v EUR  z DDV</t>
  </si>
  <si>
    <t>a*b</t>
  </si>
  <si>
    <t>a*d</t>
  </si>
  <si>
    <t>SKUPNA VREDNOST BREZ DDV</t>
  </si>
  <si>
    <t xml:space="preserve">SKUPNA VREDNOST Z DDV </t>
  </si>
  <si>
    <t xml:space="preserve">PONUDBENI PREDRAČUN </t>
  </si>
  <si>
    <t>Splošno</t>
  </si>
  <si>
    <t>Vse cene, zneske in vrednosti (v vseh stolpcih) ponudnik vpiše na dve decimalni mesti natančno.</t>
  </si>
  <si>
    <t xml:space="preserve">Kraj, datum: </t>
  </si>
  <si>
    <t xml:space="preserve">Podpis odgovorne osebe ponudnika: </t>
  </si>
  <si>
    <r>
      <rPr>
        <b/>
        <sz val="11"/>
        <rFont val="Calibri"/>
        <family val="2"/>
        <charset val="238"/>
        <scheme val="minor"/>
      </rPr>
      <t xml:space="preserve">Ponudnik izpolni </t>
    </r>
    <r>
      <rPr>
        <sz val="11"/>
        <rFont val="Calibri"/>
        <family val="2"/>
        <charset val="238"/>
        <scheme val="minor"/>
      </rPr>
      <t xml:space="preserve">glavo s podatki ponudnika, polje b ( cena na enoto v EUR brez DDV), ter nogo z datumom in popisom odgovorne osebe.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</si>
</sst>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5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5" fillId="4" borderId="0" xfId="0" applyFont="1" applyFill="1"/>
    <xf numFmtId="49" fontId="5" fillId="4" borderId="0" xfId="0" applyNumberFormat="1" applyFont="1" applyFill="1"/>
    <xf numFmtId="0" fontId="6" fillId="4" borderId="0" xfId="0" applyFont="1" applyFill="1"/>
    <xf numFmtId="0" fontId="0" fillId="0" borderId="0" xfId="0" applyFont="1" applyBorder="1"/>
    <xf numFmtId="0" fontId="6" fillId="4" borderId="12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/>
    <xf numFmtId="0" fontId="6" fillId="4" borderId="13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NumberFormat="1" applyFont="1" applyBorder="1"/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0" applyNumberFormat="1" applyFont="1" applyBorder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4" fontId="0" fillId="0" borderId="15" xfId="0" applyNumberFormat="1" applyFont="1" applyBorder="1"/>
    <xf numFmtId="0" fontId="0" fillId="0" borderId="15" xfId="0" applyFont="1" applyBorder="1"/>
    <xf numFmtId="4" fontId="0" fillId="0" borderId="16" xfId="0" applyNumberFormat="1" applyFont="1" applyBorder="1"/>
    <xf numFmtId="0" fontId="0" fillId="0" borderId="17" xfId="0" applyNumberFormat="1" applyFont="1" applyBorder="1"/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4" fontId="0" fillId="0" borderId="18" xfId="0" applyNumberFormat="1" applyFont="1" applyBorder="1"/>
    <xf numFmtId="0" fontId="0" fillId="0" borderId="18" xfId="0" applyFont="1" applyBorder="1"/>
    <xf numFmtId="4" fontId="0" fillId="0" borderId="19" xfId="0" applyNumberFormat="1" applyFont="1" applyBorder="1"/>
    <xf numFmtId="0" fontId="0" fillId="0" borderId="20" xfId="0" applyNumberFormat="1" applyFont="1" applyBorder="1"/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4" fontId="0" fillId="0" borderId="21" xfId="0" applyNumberFormat="1" applyFont="1" applyBorder="1"/>
    <xf numFmtId="0" fontId="0" fillId="0" borderId="21" xfId="0" applyFont="1" applyBorder="1"/>
    <xf numFmtId="4" fontId="0" fillId="0" borderId="22" xfId="0" applyNumberFormat="1" applyFont="1" applyBorder="1"/>
    <xf numFmtId="0" fontId="0" fillId="2" borderId="0" xfId="0" applyFont="1" applyFill="1"/>
    <xf numFmtId="4" fontId="0" fillId="2" borderId="0" xfId="0" applyNumberFormat="1" applyFont="1" applyFill="1"/>
    <xf numFmtId="0" fontId="0" fillId="0" borderId="14" xfId="0" applyFont="1" applyBorder="1"/>
    <xf numFmtId="4" fontId="0" fillId="0" borderId="15" xfId="0" applyNumberFormat="1" applyFont="1" applyBorder="1" applyAlignment="1">
      <alignment wrapText="1"/>
    </xf>
    <xf numFmtId="0" fontId="0" fillId="0" borderId="17" xfId="0" applyFont="1" applyBorder="1"/>
    <xf numFmtId="4" fontId="0" fillId="0" borderId="18" xfId="0" applyNumberFormat="1" applyFont="1" applyBorder="1" applyAlignment="1"/>
    <xf numFmtId="4" fontId="0" fillId="0" borderId="18" xfId="0" applyNumberFormat="1" applyFont="1" applyBorder="1" applyAlignment="1">
      <alignment horizontal="center"/>
    </xf>
    <xf numFmtId="0" fontId="0" fillId="0" borderId="20" xfId="0" applyFont="1" applyBorder="1"/>
    <xf numFmtId="4" fontId="0" fillId="0" borderId="0" xfId="0" applyNumberFormat="1" applyFont="1"/>
    <xf numFmtId="0" fontId="1" fillId="0" borderId="7" xfId="0" applyFont="1" applyBorder="1"/>
    <xf numFmtId="0" fontId="1" fillId="0" borderId="11" xfId="0" applyFont="1" applyBorder="1"/>
    <xf numFmtId="4" fontId="1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4" xfId="0" applyFont="1" applyBorder="1"/>
    <xf numFmtId="4" fontId="1" fillId="0" borderId="3" xfId="0" applyNumberFormat="1" applyFont="1" applyBorder="1"/>
    <xf numFmtId="0" fontId="5" fillId="4" borderId="0" xfId="0" applyFont="1" applyFill="1" applyBorder="1" applyAlignment="1">
      <alignment horizontal="left"/>
    </xf>
    <xf numFmtId="0" fontId="0" fillId="4" borderId="0" xfId="0" applyFont="1" applyFill="1"/>
    <xf numFmtId="0" fontId="6" fillId="4" borderId="0" xfId="0" applyFont="1" applyFill="1" applyAlignment="1">
      <alignment horizontal="center"/>
    </xf>
    <xf numFmtId="49" fontId="0" fillId="4" borderId="0" xfId="0" applyNumberFormat="1" applyFont="1" applyFill="1"/>
    <xf numFmtId="4" fontId="0" fillId="4" borderId="0" xfId="0" applyNumberFormat="1" applyFont="1" applyFill="1" applyAlignment="1">
      <alignment horizontal="center" vertical="top"/>
    </xf>
    <xf numFmtId="0" fontId="0" fillId="4" borderId="0" xfId="0" applyFont="1" applyFill="1" applyAlignment="1">
      <alignment horizontal="center" vertical="top"/>
    </xf>
    <xf numFmtId="0" fontId="6" fillId="4" borderId="0" xfId="0" applyFont="1" applyFill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Alignment="1">
      <alignment horizontal="left"/>
    </xf>
    <xf numFmtId="0" fontId="6" fillId="4" borderId="0" xfId="0" applyFont="1" applyFill="1" applyAlignment="1" applyProtection="1">
      <alignment horizontal="right"/>
      <protection locked="0"/>
    </xf>
  </cellXfs>
  <cellStyles count="2">
    <cellStyle name="Navadno" xfId="0" builtinId="0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3" zoomScaleNormal="100" workbookViewId="0">
      <selection activeCell="Q33" sqref="Q33"/>
    </sheetView>
  </sheetViews>
  <sheetFormatPr defaultRowHeight="15" x14ac:dyDescent="0.25"/>
  <cols>
    <col min="1" max="1" width="9.140625" style="18"/>
    <col min="2" max="2" width="25" style="18" customWidth="1"/>
    <col min="3" max="3" width="13.140625" style="18" customWidth="1"/>
    <col min="4" max="4" width="13.5703125" style="18" customWidth="1"/>
    <col min="5" max="5" width="15" style="18" customWidth="1"/>
    <col min="6" max="6" width="16.85546875" style="18" customWidth="1"/>
    <col min="7" max="7" width="21.5703125" style="18" customWidth="1"/>
    <col min="8" max="8" width="21.28515625" style="18" customWidth="1"/>
    <col min="9" max="16384" width="9.140625" style="18"/>
  </cols>
  <sheetData>
    <row r="1" spans="1:11" s="14" customFormat="1" x14ac:dyDescent="0.25">
      <c r="A1" s="8" t="s">
        <v>29</v>
      </c>
      <c r="B1" s="9"/>
      <c r="C1" s="8"/>
      <c r="D1" s="10"/>
      <c r="E1" s="8"/>
      <c r="F1" s="11"/>
      <c r="G1" s="11" t="s">
        <v>30</v>
      </c>
      <c r="H1" s="11" t="s">
        <v>28</v>
      </c>
      <c r="I1" s="12"/>
      <c r="J1" s="13"/>
      <c r="K1" s="11"/>
    </row>
    <row r="2" spans="1:11" s="14" customFormat="1" x14ac:dyDescent="0.25">
      <c r="A2" s="15" t="s">
        <v>31</v>
      </c>
      <c r="B2" s="15"/>
      <c r="C2" s="15"/>
      <c r="D2" s="15"/>
      <c r="E2" s="15"/>
      <c r="F2" s="16"/>
      <c r="G2" s="16" t="s">
        <v>32</v>
      </c>
      <c r="H2" s="16"/>
      <c r="I2" s="16"/>
      <c r="J2" s="16"/>
      <c r="K2" s="16"/>
    </row>
    <row r="3" spans="1:11" s="14" customFormat="1" x14ac:dyDescent="0.25">
      <c r="A3" s="17" t="s">
        <v>33</v>
      </c>
      <c r="B3" s="17"/>
      <c r="C3" s="17"/>
      <c r="D3" s="17"/>
      <c r="E3" s="17"/>
      <c r="F3" s="16"/>
      <c r="G3" s="16" t="s">
        <v>34</v>
      </c>
      <c r="H3" s="16"/>
      <c r="I3" s="16"/>
      <c r="J3" s="16"/>
      <c r="K3" s="16"/>
    </row>
    <row r="4" spans="1:11" ht="15.75" thickBot="1" x14ac:dyDescent="0.3"/>
    <row r="5" spans="1:11" ht="15" customHeight="1" x14ac:dyDescent="0.25">
      <c r="A5" s="19" t="s">
        <v>44</v>
      </c>
      <c r="B5" s="20"/>
      <c r="C5" s="20"/>
      <c r="D5" s="20"/>
      <c r="E5" s="20"/>
      <c r="F5" s="20"/>
      <c r="G5" s="20"/>
      <c r="H5" s="21"/>
    </row>
    <row r="6" spans="1:11" ht="15.75" customHeight="1" thickBot="1" x14ac:dyDescent="0.3">
      <c r="A6" s="22"/>
      <c r="B6" s="23"/>
      <c r="C6" s="23"/>
      <c r="D6" s="23"/>
      <c r="E6" s="23"/>
      <c r="F6" s="23"/>
      <c r="G6" s="23"/>
      <c r="H6" s="24"/>
    </row>
    <row r="7" spans="1:11" ht="45.75" customHeight="1" thickBot="1" x14ac:dyDescent="0.3">
      <c r="A7" s="25"/>
      <c r="B7" s="1" t="s">
        <v>0</v>
      </c>
      <c r="C7" s="2" t="s">
        <v>35</v>
      </c>
      <c r="D7" s="26" t="s">
        <v>23</v>
      </c>
      <c r="E7" s="27" t="s">
        <v>36</v>
      </c>
      <c r="F7" s="28" t="s">
        <v>37</v>
      </c>
      <c r="G7" s="26" t="s">
        <v>38</v>
      </c>
      <c r="H7" s="26" t="s">
        <v>39</v>
      </c>
    </row>
    <row r="8" spans="1:11" s="31" customFormat="1" ht="15.75" customHeight="1" thickBot="1" x14ac:dyDescent="0.3">
      <c r="A8" s="29"/>
      <c r="B8" s="4"/>
      <c r="C8" s="3" t="s">
        <v>24</v>
      </c>
      <c r="D8" s="5" t="s">
        <v>25</v>
      </c>
      <c r="E8" s="30" t="s">
        <v>26</v>
      </c>
      <c r="F8" s="30" t="s">
        <v>27</v>
      </c>
      <c r="G8" s="5" t="s">
        <v>40</v>
      </c>
      <c r="H8" s="5" t="s">
        <v>41</v>
      </c>
    </row>
    <row r="9" spans="1:11" ht="15.75" customHeight="1" x14ac:dyDescent="0.25">
      <c r="A9" s="32">
        <v>1</v>
      </c>
      <c r="B9" s="33" t="s">
        <v>1</v>
      </c>
      <c r="C9" s="34">
        <v>1000</v>
      </c>
      <c r="D9" s="35"/>
      <c r="E9" s="36">
        <f xml:space="preserve"> D9*0.22</f>
        <v>0</v>
      </c>
      <c r="F9" s="35">
        <f>D9+E9</f>
        <v>0</v>
      </c>
      <c r="G9" s="35">
        <f>C9*D9</f>
        <v>0</v>
      </c>
      <c r="H9" s="37">
        <f>C9*F9</f>
        <v>0</v>
      </c>
    </row>
    <row r="10" spans="1:11" x14ac:dyDescent="0.25">
      <c r="A10" s="38">
        <v>2</v>
      </c>
      <c r="B10" s="39" t="s">
        <v>2</v>
      </c>
      <c r="C10" s="40">
        <v>100</v>
      </c>
      <c r="D10" s="41"/>
      <c r="E10" s="42">
        <f t="shared" ref="E10:E32" si="0" xml:space="preserve"> D10*0.22</f>
        <v>0</v>
      </c>
      <c r="F10" s="41">
        <f t="shared" ref="F10:F32" si="1">D10+E10</f>
        <v>0</v>
      </c>
      <c r="G10" s="41">
        <f>C10*D10</f>
        <v>0</v>
      </c>
      <c r="H10" s="43">
        <f t="shared" ref="H10:H32" si="2">C10*F10</f>
        <v>0</v>
      </c>
    </row>
    <row r="11" spans="1:11" x14ac:dyDescent="0.25">
      <c r="A11" s="38">
        <v>3</v>
      </c>
      <c r="B11" s="39" t="s">
        <v>3</v>
      </c>
      <c r="C11" s="40">
        <v>50</v>
      </c>
      <c r="D11" s="41"/>
      <c r="E11" s="42">
        <f t="shared" si="0"/>
        <v>0</v>
      </c>
      <c r="F11" s="41">
        <f t="shared" si="1"/>
        <v>0</v>
      </c>
      <c r="G11" s="41">
        <f>C11*D11</f>
        <v>0</v>
      </c>
      <c r="H11" s="43">
        <f t="shared" si="2"/>
        <v>0</v>
      </c>
    </row>
    <row r="12" spans="1:11" x14ac:dyDescent="0.25">
      <c r="A12" s="38">
        <v>4</v>
      </c>
      <c r="B12" s="39" t="s">
        <v>4</v>
      </c>
      <c r="C12" s="40">
        <v>5</v>
      </c>
      <c r="D12" s="41"/>
      <c r="E12" s="42">
        <f t="shared" si="0"/>
        <v>0</v>
      </c>
      <c r="F12" s="41">
        <f t="shared" si="1"/>
        <v>0</v>
      </c>
      <c r="G12" s="41">
        <f>C12*D12</f>
        <v>0</v>
      </c>
      <c r="H12" s="43">
        <f t="shared" si="2"/>
        <v>0</v>
      </c>
    </row>
    <row r="13" spans="1:11" x14ac:dyDescent="0.25">
      <c r="A13" s="38">
        <v>5</v>
      </c>
      <c r="B13" s="39" t="s">
        <v>5</v>
      </c>
      <c r="C13" s="40">
        <v>5000</v>
      </c>
      <c r="D13" s="41"/>
      <c r="E13" s="42">
        <f t="shared" si="0"/>
        <v>0</v>
      </c>
      <c r="F13" s="41">
        <f t="shared" si="1"/>
        <v>0</v>
      </c>
      <c r="G13" s="41">
        <f>C13*D13</f>
        <v>0</v>
      </c>
      <c r="H13" s="43">
        <f t="shared" si="2"/>
        <v>0</v>
      </c>
    </row>
    <row r="14" spans="1:11" x14ac:dyDescent="0.25">
      <c r="A14" s="38">
        <v>6</v>
      </c>
      <c r="B14" s="39" t="s">
        <v>6</v>
      </c>
      <c r="C14" s="40">
        <v>2000</v>
      </c>
      <c r="D14" s="41"/>
      <c r="E14" s="42">
        <f t="shared" si="0"/>
        <v>0</v>
      </c>
      <c r="F14" s="41">
        <f t="shared" si="1"/>
        <v>0</v>
      </c>
      <c r="G14" s="41">
        <f>C14*D14</f>
        <v>0</v>
      </c>
      <c r="H14" s="43">
        <f t="shared" si="2"/>
        <v>0</v>
      </c>
    </row>
    <row r="15" spans="1:11" x14ac:dyDescent="0.25">
      <c r="A15" s="38">
        <v>7</v>
      </c>
      <c r="B15" s="39" t="s">
        <v>6</v>
      </c>
      <c r="C15" s="40">
        <v>2000</v>
      </c>
      <c r="D15" s="41"/>
      <c r="E15" s="42">
        <f t="shared" si="0"/>
        <v>0</v>
      </c>
      <c r="F15" s="41">
        <f t="shared" si="1"/>
        <v>0</v>
      </c>
      <c r="G15" s="41">
        <f>C15*D15</f>
        <v>0</v>
      </c>
      <c r="H15" s="43">
        <f t="shared" si="2"/>
        <v>0</v>
      </c>
    </row>
    <row r="16" spans="1:11" x14ac:dyDescent="0.25">
      <c r="A16" s="38">
        <v>8</v>
      </c>
      <c r="B16" s="39" t="s">
        <v>7</v>
      </c>
      <c r="C16" s="40">
        <v>20000</v>
      </c>
      <c r="D16" s="41"/>
      <c r="E16" s="42">
        <f t="shared" si="0"/>
        <v>0</v>
      </c>
      <c r="F16" s="41">
        <f t="shared" si="1"/>
        <v>0</v>
      </c>
      <c r="G16" s="41">
        <f>C16*D16</f>
        <v>0</v>
      </c>
      <c r="H16" s="43">
        <f t="shared" si="2"/>
        <v>0</v>
      </c>
    </row>
    <row r="17" spans="1:8" x14ac:dyDescent="0.25">
      <c r="A17" s="38">
        <v>9</v>
      </c>
      <c r="B17" s="39" t="s">
        <v>8</v>
      </c>
      <c r="C17" s="40">
        <v>5000</v>
      </c>
      <c r="D17" s="41"/>
      <c r="E17" s="42">
        <f t="shared" si="0"/>
        <v>0</v>
      </c>
      <c r="F17" s="41">
        <f t="shared" si="1"/>
        <v>0</v>
      </c>
      <c r="G17" s="41">
        <f>C17*D17</f>
        <v>0</v>
      </c>
      <c r="H17" s="43">
        <f t="shared" si="2"/>
        <v>0</v>
      </c>
    </row>
    <row r="18" spans="1:8" x14ac:dyDescent="0.25">
      <c r="A18" s="38">
        <v>10</v>
      </c>
      <c r="B18" s="39" t="s">
        <v>9</v>
      </c>
      <c r="C18" s="40">
        <v>4000</v>
      </c>
      <c r="D18" s="41"/>
      <c r="E18" s="42">
        <f t="shared" si="0"/>
        <v>0</v>
      </c>
      <c r="F18" s="41">
        <f t="shared" si="1"/>
        <v>0</v>
      </c>
      <c r="G18" s="41">
        <f>C18*D18</f>
        <v>0</v>
      </c>
      <c r="H18" s="43">
        <f t="shared" si="2"/>
        <v>0</v>
      </c>
    </row>
    <row r="19" spans="1:8" x14ac:dyDescent="0.25">
      <c r="A19" s="38">
        <v>11</v>
      </c>
      <c r="B19" s="39" t="s">
        <v>10</v>
      </c>
      <c r="C19" s="40">
        <v>4000</v>
      </c>
      <c r="D19" s="41"/>
      <c r="E19" s="42">
        <f t="shared" si="0"/>
        <v>0</v>
      </c>
      <c r="F19" s="41">
        <f t="shared" si="1"/>
        <v>0</v>
      </c>
      <c r="G19" s="41">
        <f>C19*D19</f>
        <v>0</v>
      </c>
      <c r="H19" s="43">
        <f t="shared" si="2"/>
        <v>0</v>
      </c>
    </row>
    <row r="20" spans="1:8" x14ac:dyDescent="0.25">
      <c r="A20" s="38">
        <v>12</v>
      </c>
      <c r="B20" s="39" t="s">
        <v>11</v>
      </c>
      <c r="C20" s="40">
        <v>4000</v>
      </c>
      <c r="D20" s="41"/>
      <c r="E20" s="42">
        <f t="shared" si="0"/>
        <v>0</v>
      </c>
      <c r="F20" s="41">
        <f t="shared" si="1"/>
        <v>0</v>
      </c>
      <c r="G20" s="41">
        <f>C20*D20</f>
        <v>0</v>
      </c>
      <c r="H20" s="43">
        <f t="shared" si="2"/>
        <v>0</v>
      </c>
    </row>
    <row r="21" spans="1:8" x14ac:dyDescent="0.25">
      <c r="A21" s="38">
        <v>13</v>
      </c>
      <c r="B21" s="39" t="s">
        <v>12</v>
      </c>
      <c r="C21" s="40">
        <v>3000</v>
      </c>
      <c r="D21" s="41"/>
      <c r="E21" s="42">
        <f t="shared" si="0"/>
        <v>0</v>
      </c>
      <c r="F21" s="41">
        <f t="shared" si="1"/>
        <v>0</v>
      </c>
      <c r="G21" s="41">
        <f>C21*D21</f>
        <v>0</v>
      </c>
      <c r="H21" s="43">
        <f t="shared" si="2"/>
        <v>0</v>
      </c>
    </row>
    <row r="22" spans="1:8" x14ac:dyDescent="0.25">
      <c r="A22" s="38">
        <v>14</v>
      </c>
      <c r="B22" s="39" t="s">
        <v>13</v>
      </c>
      <c r="C22" s="40">
        <v>2000</v>
      </c>
      <c r="D22" s="41"/>
      <c r="E22" s="42">
        <f t="shared" si="0"/>
        <v>0</v>
      </c>
      <c r="F22" s="41">
        <f t="shared" si="1"/>
        <v>0</v>
      </c>
      <c r="G22" s="41">
        <f>C22*D22</f>
        <v>0</v>
      </c>
      <c r="H22" s="43">
        <f t="shared" si="2"/>
        <v>0</v>
      </c>
    </row>
    <row r="23" spans="1:8" x14ac:dyDescent="0.25">
      <c r="A23" s="38">
        <v>15</v>
      </c>
      <c r="B23" s="39" t="s">
        <v>14</v>
      </c>
      <c r="C23" s="40">
        <v>2000</v>
      </c>
      <c r="D23" s="41"/>
      <c r="E23" s="42">
        <f t="shared" si="0"/>
        <v>0</v>
      </c>
      <c r="F23" s="41">
        <f t="shared" si="1"/>
        <v>0</v>
      </c>
      <c r="G23" s="41">
        <f>C23*D23</f>
        <v>0</v>
      </c>
      <c r="H23" s="43">
        <f t="shared" si="2"/>
        <v>0</v>
      </c>
    </row>
    <row r="24" spans="1:8" ht="15.75" thickBot="1" x14ac:dyDescent="0.3">
      <c r="A24" s="44">
        <v>16</v>
      </c>
      <c r="B24" s="45" t="s">
        <v>15</v>
      </c>
      <c r="C24" s="46">
        <v>50</v>
      </c>
      <c r="D24" s="47"/>
      <c r="E24" s="48">
        <f t="shared" si="0"/>
        <v>0</v>
      </c>
      <c r="F24" s="47">
        <f t="shared" si="1"/>
        <v>0</v>
      </c>
      <c r="G24" s="47">
        <f>C24*D24</f>
        <v>0</v>
      </c>
      <c r="H24" s="49">
        <f t="shared" si="2"/>
        <v>0</v>
      </c>
    </row>
    <row r="25" spans="1:8" ht="15.75" thickBot="1" x14ac:dyDescent="0.3">
      <c r="A25" s="50"/>
      <c r="B25" s="6" t="s">
        <v>16</v>
      </c>
      <c r="C25" s="7"/>
      <c r="D25" s="51"/>
      <c r="E25" s="50"/>
      <c r="F25" s="50"/>
      <c r="G25" s="51"/>
      <c r="H25" s="51"/>
    </row>
    <row r="26" spans="1:8" x14ac:dyDescent="0.25">
      <c r="A26" s="52">
        <v>1</v>
      </c>
      <c r="B26" s="33" t="s">
        <v>17</v>
      </c>
      <c r="C26" s="33">
        <v>10000</v>
      </c>
      <c r="D26" s="53"/>
      <c r="E26" s="36">
        <f t="shared" si="0"/>
        <v>0</v>
      </c>
      <c r="F26" s="35">
        <f t="shared" si="1"/>
        <v>0</v>
      </c>
      <c r="G26" s="35">
        <f>C26*D26</f>
        <v>0</v>
      </c>
      <c r="H26" s="37">
        <f t="shared" si="2"/>
        <v>0</v>
      </c>
    </row>
    <row r="27" spans="1:8" x14ac:dyDescent="0.25">
      <c r="A27" s="54">
        <v>2</v>
      </c>
      <c r="B27" s="39" t="s">
        <v>18</v>
      </c>
      <c r="C27" s="39">
        <v>2000</v>
      </c>
      <c r="D27" s="55"/>
      <c r="E27" s="42">
        <f t="shared" si="0"/>
        <v>0</v>
      </c>
      <c r="F27" s="41">
        <f t="shared" si="1"/>
        <v>0</v>
      </c>
      <c r="G27" s="41">
        <f>C27*D27</f>
        <v>0</v>
      </c>
      <c r="H27" s="43">
        <f t="shared" si="2"/>
        <v>0</v>
      </c>
    </row>
    <row r="28" spans="1:8" x14ac:dyDescent="0.25">
      <c r="A28" s="54">
        <v>3</v>
      </c>
      <c r="B28" s="39" t="s">
        <v>19</v>
      </c>
      <c r="C28" s="39">
        <v>2000</v>
      </c>
      <c r="D28" s="55"/>
      <c r="E28" s="42">
        <f t="shared" si="0"/>
        <v>0</v>
      </c>
      <c r="F28" s="41">
        <f t="shared" si="1"/>
        <v>0</v>
      </c>
      <c r="G28" s="41">
        <f>C28*D28</f>
        <v>0</v>
      </c>
      <c r="H28" s="43">
        <f t="shared" si="2"/>
        <v>0</v>
      </c>
    </row>
    <row r="29" spans="1:8" x14ac:dyDescent="0.25">
      <c r="A29" s="54">
        <v>4</v>
      </c>
      <c r="B29" s="39" t="s">
        <v>20</v>
      </c>
      <c r="C29" s="40">
        <v>2000</v>
      </c>
      <c r="D29" s="56"/>
      <c r="E29" s="42">
        <f t="shared" si="0"/>
        <v>0</v>
      </c>
      <c r="F29" s="41">
        <f t="shared" si="1"/>
        <v>0</v>
      </c>
      <c r="G29" s="41">
        <f>C29*D29</f>
        <v>0</v>
      </c>
      <c r="H29" s="43">
        <f t="shared" si="2"/>
        <v>0</v>
      </c>
    </row>
    <row r="30" spans="1:8" x14ac:dyDescent="0.25">
      <c r="A30" s="54">
        <v>5</v>
      </c>
      <c r="B30" s="39" t="s">
        <v>20</v>
      </c>
      <c r="C30" s="40">
        <v>2000</v>
      </c>
      <c r="D30" s="41"/>
      <c r="E30" s="42">
        <f t="shared" si="0"/>
        <v>0</v>
      </c>
      <c r="F30" s="41">
        <f t="shared" si="1"/>
        <v>0</v>
      </c>
      <c r="G30" s="41">
        <f>C30*D30</f>
        <v>0</v>
      </c>
      <c r="H30" s="43">
        <f t="shared" si="2"/>
        <v>0</v>
      </c>
    </row>
    <row r="31" spans="1:8" x14ac:dyDescent="0.25">
      <c r="A31" s="54">
        <v>6</v>
      </c>
      <c r="B31" s="39" t="s">
        <v>21</v>
      </c>
      <c r="C31" s="40">
        <v>200</v>
      </c>
      <c r="D31" s="41"/>
      <c r="E31" s="42">
        <f t="shared" si="0"/>
        <v>0</v>
      </c>
      <c r="F31" s="41">
        <f t="shared" si="1"/>
        <v>0</v>
      </c>
      <c r="G31" s="41">
        <f>C31*D31</f>
        <v>0</v>
      </c>
      <c r="H31" s="43">
        <f t="shared" si="2"/>
        <v>0</v>
      </c>
    </row>
    <row r="32" spans="1:8" ht="15.75" thickBot="1" x14ac:dyDescent="0.3">
      <c r="A32" s="57">
        <v>7</v>
      </c>
      <c r="B32" s="45" t="s">
        <v>22</v>
      </c>
      <c r="C32" s="46">
        <v>100</v>
      </c>
      <c r="D32" s="47"/>
      <c r="E32" s="48">
        <f t="shared" si="0"/>
        <v>0</v>
      </c>
      <c r="F32" s="47">
        <f t="shared" si="1"/>
        <v>0</v>
      </c>
      <c r="G32" s="47">
        <f>C32*D32</f>
        <v>0</v>
      </c>
      <c r="H32" s="49">
        <f t="shared" si="2"/>
        <v>0</v>
      </c>
    </row>
    <row r="33" spans="1:15" ht="16.5" customHeight="1" x14ac:dyDescent="0.25">
      <c r="E33" s="58"/>
      <c r="F33" s="59" t="s">
        <v>42</v>
      </c>
      <c r="G33" s="60"/>
      <c r="H33" s="61">
        <f>SUM(G9:G32)</f>
        <v>0</v>
      </c>
    </row>
    <row r="34" spans="1:15" x14ac:dyDescent="0.25">
      <c r="F34" s="62"/>
      <c r="G34" s="63"/>
      <c r="H34" s="64"/>
    </row>
    <row r="35" spans="1:15" ht="15.75" thickBot="1" x14ac:dyDescent="0.3">
      <c r="F35" s="65" t="s">
        <v>43</v>
      </c>
      <c r="G35" s="66"/>
      <c r="H35" s="67">
        <f>SUM(H9:H32)</f>
        <v>0</v>
      </c>
    </row>
    <row r="38" spans="1:15" x14ac:dyDescent="0.25">
      <c r="A38" s="68" t="s">
        <v>45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x14ac:dyDescent="0.25">
      <c r="A39" s="16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69"/>
      <c r="B41" s="70"/>
      <c r="C41" s="69"/>
      <c r="D41" s="69"/>
      <c r="E41" s="69"/>
      <c r="F41" s="69"/>
      <c r="G41" s="69"/>
      <c r="H41" s="69"/>
      <c r="I41" s="69"/>
      <c r="J41" s="69"/>
      <c r="K41" s="71"/>
      <c r="L41" s="69"/>
      <c r="M41" s="69"/>
      <c r="N41" s="72"/>
      <c r="O41" s="73"/>
    </row>
    <row r="42" spans="1:15" x14ac:dyDescent="0.25">
      <c r="A42" s="69"/>
      <c r="B42" s="70"/>
      <c r="C42" s="69"/>
      <c r="D42" s="69"/>
      <c r="E42" s="69"/>
      <c r="F42" s="69"/>
      <c r="G42" s="69"/>
      <c r="H42" s="69"/>
      <c r="I42" s="69"/>
      <c r="J42" s="69"/>
      <c r="K42" s="71"/>
      <c r="L42" s="69"/>
      <c r="M42" s="69"/>
      <c r="N42" s="72"/>
      <c r="O42" s="73"/>
    </row>
    <row r="43" spans="1:15" x14ac:dyDescent="0.25">
      <c r="A43" s="10" t="s">
        <v>47</v>
      </c>
      <c r="B43" s="9"/>
      <c r="C43" s="74" t="s">
        <v>28</v>
      </c>
      <c r="D43" s="75"/>
      <c r="E43" s="76"/>
      <c r="F43" s="76"/>
      <c r="G43" s="69"/>
      <c r="I43" s="77"/>
      <c r="J43" s="78" t="s">
        <v>48</v>
      </c>
      <c r="K43" s="9"/>
      <c r="L43" s="9"/>
      <c r="M43" s="76"/>
      <c r="N43" s="9"/>
      <c r="O43" s="9"/>
    </row>
  </sheetData>
  <mergeCells count="5">
    <mergeCell ref="A38:O38"/>
    <mergeCell ref="C43:D43"/>
    <mergeCell ref="A5:H6"/>
    <mergeCell ref="A2:E2"/>
    <mergeCell ref="A3:E3"/>
  </mergeCells>
  <pageMargins left="0.25" right="0.25" top="0.75" bottom="0.75" header="0.3" footer="0.3"/>
  <pageSetup paperSize="9" scale="73" orientation="landscape" horizontalDpi="0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Bertok</dc:creator>
  <cp:lastModifiedBy>Mara Bertok</cp:lastModifiedBy>
  <cp:lastPrinted>2021-09-14T09:55:43Z</cp:lastPrinted>
  <dcterms:created xsi:type="dcterms:W3CDTF">2021-09-14T08:59:00Z</dcterms:created>
  <dcterms:modified xsi:type="dcterms:W3CDTF">2021-09-14T09:56:21Z</dcterms:modified>
</cp:coreProperties>
</file>